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tton Candy\"/>
    </mc:Choice>
  </mc:AlternateContent>
  <bookViews>
    <workbookView xWindow="0" yWindow="0" windowWidth="28800" windowHeight="117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D49" i="1" s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48" i="1" l="1"/>
</calcChain>
</file>

<file path=xl/sharedStrings.xml><?xml version="1.0" encoding="utf-8"?>
<sst xmlns="http://schemas.openxmlformats.org/spreadsheetml/2006/main" count="135" uniqueCount="135">
  <si>
    <t>UPC</t>
  </si>
  <si>
    <t>Flavor</t>
  </si>
  <si>
    <t>Style #</t>
  </si>
  <si>
    <t>Quantity</t>
  </si>
  <si>
    <t>Price</t>
  </si>
  <si>
    <t>Totals</t>
  </si>
  <si>
    <r>
      <t xml:space="preserve">Alien Fluff  </t>
    </r>
    <r>
      <rPr>
        <b/>
        <sz val="12"/>
        <rFont val="Calibri"/>
        <family val="2"/>
      </rPr>
      <t xml:space="preserve"> </t>
    </r>
    <r>
      <rPr>
        <b/>
        <sz val="8"/>
        <rFont val="Calibri"/>
        <family val="2"/>
      </rPr>
      <t>(</t>
    </r>
    <r>
      <rPr>
        <b/>
        <sz val="7"/>
        <rFont val="Calibri"/>
        <family val="2"/>
      </rPr>
      <t>sour watermelon</t>
    </r>
    <r>
      <rPr>
        <b/>
        <sz val="8"/>
        <rFont val="Calibri"/>
        <family val="2"/>
      </rPr>
      <t>)</t>
    </r>
  </si>
  <si>
    <t>CC64</t>
  </si>
  <si>
    <t>609015726617</t>
  </si>
  <si>
    <r>
      <t>Apple Pie</t>
    </r>
    <r>
      <rPr>
        <b/>
        <sz val="12"/>
        <rFont val="Calibri"/>
        <family val="2"/>
        <scheme val="minor"/>
      </rPr>
      <t xml:space="preserve"> </t>
    </r>
  </si>
  <si>
    <t>CC02</t>
  </si>
  <si>
    <t>609015726396</t>
  </si>
  <si>
    <t xml:space="preserve">Bacon  </t>
  </si>
  <si>
    <t>CC03</t>
  </si>
  <si>
    <t>609015726365</t>
  </si>
  <si>
    <t xml:space="preserve">Banana </t>
  </si>
  <si>
    <t>CC04</t>
  </si>
  <si>
    <t xml:space="preserve">Banana Split </t>
  </si>
  <si>
    <t>CC56</t>
  </si>
  <si>
    <t>609015726532</t>
  </si>
  <si>
    <t xml:space="preserve">Beer </t>
  </si>
  <si>
    <t>CC06</t>
  </si>
  <si>
    <t xml:space="preserve">Birthday Cake  </t>
  </si>
  <si>
    <t>CC41</t>
  </si>
  <si>
    <t>609015726419</t>
  </si>
  <si>
    <t>Blue Raspberry</t>
  </si>
  <si>
    <t>CC07</t>
  </si>
  <si>
    <t xml:space="preserve">Buttered Popcorn  </t>
  </si>
  <si>
    <t>CC08</t>
  </si>
  <si>
    <t>609015726488</t>
  </si>
  <si>
    <t>Caramel Apple</t>
  </si>
  <si>
    <t>CC11</t>
  </si>
  <si>
    <t xml:space="preserve">Champagne </t>
  </si>
  <si>
    <t>CC57</t>
  </si>
  <si>
    <t>Cherry Berry</t>
  </si>
  <si>
    <t>CC13</t>
  </si>
  <si>
    <t>Chocolate Strawberry</t>
  </si>
  <si>
    <t>CC43</t>
  </si>
  <si>
    <t>609015726655</t>
  </si>
  <si>
    <t>Cinnamon Bun</t>
  </si>
  <si>
    <t>CC16</t>
  </si>
  <si>
    <t>Classic Pink</t>
  </si>
  <si>
    <t>CC31</t>
  </si>
  <si>
    <t>CC70</t>
  </si>
  <si>
    <r>
      <t>Cottontail (</t>
    </r>
    <r>
      <rPr>
        <b/>
        <sz val="7"/>
        <rFont val="Calibri"/>
        <family val="2"/>
      </rPr>
      <t>blue raz + pink vanilla</t>
    </r>
    <r>
      <rPr>
        <sz val="12"/>
        <rFont val="Calibri"/>
        <family val="2"/>
      </rPr>
      <t>)</t>
    </r>
  </si>
  <si>
    <t>CC54</t>
  </si>
  <si>
    <t>Coffee</t>
  </si>
  <si>
    <t>CC50</t>
  </si>
  <si>
    <t>609015726495</t>
  </si>
  <si>
    <t xml:space="preserve">Cupcake  </t>
  </si>
  <si>
    <t>CC18</t>
  </si>
  <si>
    <t>Frosted Donut</t>
  </si>
  <si>
    <t>CC44</t>
  </si>
  <si>
    <t>609015726402</t>
  </si>
  <si>
    <t xml:space="preserve">Grape  </t>
  </si>
  <si>
    <t>CC19</t>
  </si>
  <si>
    <t>Hot Chocolate</t>
  </si>
  <si>
    <t>CC55</t>
  </si>
  <si>
    <t>CC69</t>
  </si>
  <si>
    <t xml:space="preserve">Lemonade </t>
  </si>
  <si>
    <t>CC68</t>
  </si>
  <si>
    <t>609015726570</t>
  </si>
  <si>
    <t xml:space="preserve">Margarita  </t>
  </si>
  <si>
    <t>CC23</t>
  </si>
  <si>
    <t>609015726464</t>
  </si>
  <si>
    <t xml:space="preserve">Merlot  </t>
  </si>
  <si>
    <t>CC24</t>
  </si>
  <si>
    <t>609015726907</t>
  </si>
  <si>
    <t xml:space="preserve">Mimosa </t>
  </si>
  <si>
    <t>CC25</t>
  </si>
  <si>
    <t>609015726372</t>
  </si>
  <si>
    <t>Natural Vanilla</t>
  </si>
  <si>
    <t>CC26</t>
  </si>
  <si>
    <t xml:space="preserve">Orange Dream  </t>
  </si>
  <si>
    <t>CC27</t>
  </si>
  <si>
    <t>609015726938</t>
  </si>
  <si>
    <t>Pancakes &amp; Maple Syrup</t>
  </si>
  <si>
    <t>CC28</t>
  </si>
  <si>
    <t xml:space="preserve">PB &amp; J  </t>
  </si>
  <si>
    <t>CC29</t>
  </si>
  <si>
    <t xml:space="preserve">Peach  </t>
  </si>
  <si>
    <t>CC42</t>
  </si>
  <si>
    <r>
      <t>Pi</t>
    </r>
    <r>
      <rPr>
        <sz val="12"/>
        <rFont val="Calibri"/>
        <family val="2"/>
      </rPr>
      <t>ñ</t>
    </r>
    <r>
      <rPr>
        <sz val="12"/>
        <rFont val="Calibri"/>
        <family val="2"/>
        <scheme val="minor"/>
      </rPr>
      <t xml:space="preserve">a Colada </t>
    </r>
  </si>
  <si>
    <t>CC58</t>
  </si>
  <si>
    <t xml:space="preserve">Pickle </t>
  </si>
  <si>
    <t>CC67</t>
  </si>
  <si>
    <t>609015726891</t>
  </si>
  <si>
    <t xml:space="preserve">Pineapple Mango  </t>
  </si>
  <si>
    <t>CC30</t>
  </si>
  <si>
    <t>CC71</t>
  </si>
  <si>
    <t xml:space="preserve">Root Beer  </t>
  </si>
  <si>
    <t>CC32</t>
  </si>
  <si>
    <r>
      <t>Ro</t>
    </r>
    <r>
      <rPr>
        <sz val="12"/>
        <rFont val="Calibri"/>
        <family val="2"/>
      </rPr>
      <t>sé</t>
    </r>
    <r>
      <rPr>
        <sz val="12"/>
        <rFont val="Calibri"/>
        <family val="2"/>
        <scheme val="minor"/>
      </rPr>
      <t xml:space="preserve"> Wine </t>
    </r>
  </si>
  <si>
    <t>CC59</t>
  </si>
  <si>
    <t xml:space="preserve">Strawberry Cheesecake  </t>
  </si>
  <si>
    <t>CC33</t>
  </si>
  <si>
    <t>609015726556</t>
  </si>
  <si>
    <t xml:space="preserve">Strawberry Smoothie  </t>
  </si>
  <si>
    <t>CC34</t>
  </si>
  <si>
    <t>Trump Hair</t>
  </si>
  <si>
    <t>CC48</t>
  </si>
  <si>
    <r>
      <t xml:space="preserve">Unicorn Tails </t>
    </r>
    <r>
      <rPr>
        <b/>
        <sz val="8"/>
        <rFont val="Calibri"/>
        <family val="2"/>
        <scheme val="minor"/>
      </rPr>
      <t xml:space="preserve"> </t>
    </r>
    <r>
      <rPr>
        <b/>
        <sz val="7"/>
        <rFont val="Calibri"/>
        <family val="2"/>
        <scheme val="minor"/>
      </rPr>
      <t>(grape/apple/cherry/blue)</t>
    </r>
  </si>
  <si>
    <t>CC66</t>
  </si>
  <si>
    <t>609015726914</t>
  </si>
  <si>
    <t xml:space="preserve">Watermelon Kiwi  </t>
  </si>
  <si>
    <t>CC36</t>
  </si>
  <si>
    <t xml:space="preserve">Wedding Cake </t>
  </si>
  <si>
    <t>CC40</t>
  </si>
  <si>
    <t>Prices subject to change at owners discretion.</t>
  </si>
  <si>
    <t>Total</t>
  </si>
  <si>
    <t>Case totals must be an even number in increments of 2</t>
  </si>
  <si>
    <t>Cases</t>
  </si>
  <si>
    <t>Email Orders:</t>
  </si>
  <si>
    <t>orders@chocolatestory.com</t>
  </si>
  <si>
    <t>CHOCOLATE STORYBOOK</t>
  </si>
  <si>
    <t>1000 GRAND AVENUE</t>
  </si>
  <si>
    <t>WEST DES MOINES, IA 50265</t>
  </si>
  <si>
    <t>Phone</t>
  </si>
  <si>
    <t>(515) 226-9893</t>
  </si>
  <si>
    <t>SHIPPING</t>
  </si>
  <si>
    <t>Zone 5 Ship</t>
  </si>
  <si>
    <t>CA, WA, OR</t>
  </si>
  <si>
    <t>Zone 4 Ship</t>
  </si>
  <si>
    <t>AZ,CT,FL,ID,MA,ME,NH,NJ,NV,NY,RI,VT</t>
  </si>
  <si>
    <t>Zone 3 Ship</t>
  </si>
  <si>
    <t>AL,DE,GA,LA,MD,MT,NC,NM,PA,SC,TX,UT,VA,WV</t>
  </si>
  <si>
    <t>Zone 1-2 Ship</t>
  </si>
  <si>
    <t>All other States</t>
  </si>
  <si>
    <t>UPS Rural Surcharge</t>
  </si>
  <si>
    <t>UPS Residential Surcharge</t>
  </si>
  <si>
    <t>Calculator</t>
  </si>
  <si>
    <t>Cookies &amp; Cream</t>
  </si>
  <si>
    <t>Ketchup &amp; Fry</t>
  </si>
  <si>
    <t>Pizza</t>
  </si>
  <si>
    <t>Cotton Candy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</si>
</sst>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7"/>
      <name val="Calibri"/>
      <family val="2"/>
    </font>
    <font>
      <b/>
      <sz val="12"/>
      <name val="Calibri"/>
      <family val="2"/>
      <scheme val="minor"/>
    </font>
    <font>
      <sz val="11"/>
      <color indexed="8"/>
      <name val="Calibri"/>
      <family val="2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0"/>
      <name val="Arial Rounded MT Bold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1" fillId="0" borderId="0" applyFill="0" applyProtection="0"/>
    <xf numFmtId="0" fontId="20" fillId="0" borderId="0" applyNumberFormat="0" applyFill="0" applyBorder="0" applyAlignment="0" applyProtection="0"/>
  </cellStyleXfs>
  <cellXfs count="73">
    <xf numFmtId="0" fontId="0" fillId="0" borderId="0" xfId="0"/>
    <xf numFmtId="0" fontId="4" fillId="3" borderId="1" xfId="0" applyFont="1" applyFill="1" applyBorder="1" applyProtection="1"/>
    <xf numFmtId="0" fontId="4" fillId="3" borderId="2" xfId="0" applyFont="1" applyFill="1" applyBorder="1" applyProtection="1"/>
    <xf numFmtId="0" fontId="4" fillId="3" borderId="3" xfId="0" applyFont="1" applyFill="1" applyBorder="1" applyProtection="1"/>
    <xf numFmtId="0" fontId="4" fillId="3" borderId="3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1" fontId="5" fillId="0" borderId="5" xfId="0" applyNumberFormat="1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Protection="1"/>
    <xf numFmtId="38" fontId="5" fillId="0" borderId="5" xfId="0" applyNumberFormat="1" applyFont="1" applyBorder="1"/>
    <xf numFmtId="8" fontId="5" fillId="0" borderId="5" xfId="0" applyNumberFormat="1" applyFont="1" applyBorder="1"/>
    <xf numFmtId="1" fontId="5" fillId="0" borderId="6" xfId="0" applyNumberFormat="1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vertical="center"/>
    </xf>
    <xf numFmtId="0" fontId="6" fillId="0" borderId="6" xfId="0" applyFont="1" applyFill="1" applyBorder="1" applyProtection="1"/>
    <xf numFmtId="38" fontId="5" fillId="0" borderId="6" xfId="0" applyNumberFormat="1" applyFont="1" applyBorder="1"/>
    <xf numFmtId="8" fontId="5" fillId="0" borderId="6" xfId="0" applyNumberFormat="1" applyFont="1" applyBorder="1"/>
    <xf numFmtId="0" fontId="6" fillId="0" borderId="6" xfId="0" applyFont="1" applyFill="1" applyBorder="1" applyAlignment="1" applyProtection="1">
      <alignment vertical="center"/>
    </xf>
    <xf numFmtId="1" fontId="5" fillId="3" borderId="6" xfId="2" applyNumberFormat="1" applyFont="1" applyFill="1" applyBorder="1" applyAlignment="1" applyProtection="1">
      <alignment horizontal="left" vertical="center"/>
    </xf>
    <xf numFmtId="0" fontId="5" fillId="3" borderId="6" xfId="2" applyFont="1" applyFill="1" applyBorder="1" applyAlignment="1" applyProtection="1">
      <alignment vertical="center"/>
    </xf>
    <xf numFmtId="0" fontId="5" fillId="3" borderId="6" xfId="2" applyFont="1" applyFill="1" applyBorder="1" applyProtection="1"/>
    <xf numFmtId="38" fontId="5" fillId="3" borderId="6" xfId="2" applyNumberFormat="1" applyFont="1" applyFill="1" applyBorder="1"/>
    <xf numFmtId="8" fontId="5" fillId="3" borderId="6" xfId="2" applyNumberFormat="1" applyFont="1" applyFill="1" applyBorder="1"/>
    <xf numFmtId="8" fontId="5" fillId="3" borderId="5" xfId="0" applyNumberFormat="1" applyFont="1" applyFill="1" applyBorder="1"/>
    <xf numFmtId="1" fontId="5" fillId="0" borderId="6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1" fontId="5" fillId="0" borderId="7" xfId="0" applyNumberFormat="1" applyFont="1" applyFill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vertical="center"/>
    </xf>
    <xf numFmtId="0" fontId="6" fillId="0" borderId="7" xfId="0" applyFont="1" applyFill="1" applyBorder="1" applyProtection="1"/>
    <xf numFmtId="38" fontId="5" fillId="0" borderId="7" xfId="0" applyNumberFormat="1" applyFont="1" applyBorder="1"/>
    <xf numFmtId="8" fontId="5" fillId="0" borderId="7" xfId="0" applyNumberFormat="1" applyFont="1" applyBorder="1"/>
    <xf numFmtId="38" fontId="5" fillId="3" borderId="6" xfId="2" applyNumberFormat="1" applyFont="1" applyFill="1" applyBorder="1" applyAlignment="1">
      <alignment vertical="center"/>
    </xf>
    <xf numFmtId="8" fontId="5" fillId="3" borderId="6" xfId="2" applyNumberFormat="1" applyFont="1" applyFill="1" applyBorder="1" applyAlignment="1">
      <alignment vertical="center"/>
    </xf>
    <xf numFmtId="8" fontId="5" fillId="3" borderId="6" xfId="0" applyNumberFormat="1" applyFont="1" applyFill="1" applyBorder="1" applyAlignment="1">
      <alignment vertical="center"/>
    </xf>
    <xf numFmtId="0" fontId="5" fillId="0" borderId="5" xfId="0" applyFont="1" applyFill="1" applyBorder="1" applyAlignment="1" applyProtection="1">
      <alignment vertical="center"/>
    </xf>
    <xf numFmtId="1" fontId="5" fillId="3" borderId="6" xfId="2" applyNumberFormat="1" applyFont="1" applyFill="1" applyBorder="1" applyAlignment="1">
      <alignment horizontal="left" vertical="center"/>
    </xf>
    <xf numFmtId="0" fontId="5" fillId="3" borderId="6" xfId="2" applyFont="1" applyFill="1" applyBorder="1" applyAlignment="1">
      <alignment vertical="center"/>
    </xf>
    <xf numFmtId="0" fontId="11" fillId="0" borderId="0" xfId="3"/>
    <xf numFmtId="0" fontId="5" fillId="0" borderId="0" xfId="0" applyFont="1"/>
    <xf numFmtId="0" fontId="10" fillId="0" borderId="7" xfId="0" applyFont="1" applyBorder="1" applyAlignment="1">
      <alignment horizontal="left"/>
    </xf>
    <xf numFmtId="8" fontId="5" fillId="0" borderId="8" xfId="1" applyNumberFormat="1" applyFont="1" applyBorder="1"/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" fillId="0" borderId="1" xfId="0" applyFont="1" applyBorder="1"/>
    <xf numFmtId="0" fontId="10" fillId="0" borderId="1" xfId="0" applyFont="1" applyBorder="1" applyAlignment="1">
      <alignment horizontal="left"/>
    </xf>
    <xf numFmtId="0" fontId="5" fillId="0" borderId="11" xfId="0" applyFont="1" applyBorder="1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/>
    </xf>
    <xf numFmtId="0" fontId="16" fillId="0" borderId="0" xfId="0" applyFont="1" applyAlignme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1" fillId="0" borderId="0" xfId="4" applyFont="1" applyFill="1"/>
    <xf numFmtId="0" fontId="17" fillId="0" borderId="0" xfId="0" applyFont="1" applyFill="1"/>
    <xf numFmtId="0" fontId="22" fillId="0" borderId="0" xfId="0" applyFont="1"/>
    <xf numFmtId="0" fontId="23" fillId="0" borderId="0" xfId="0" applyFont="1"/>
    <xf numFmtId="0" fontId="10" fillId="0" borderId="6" xfId="0" applyFont="1" applyBorder="1" applyAlignment="1">
      <alignment horizontal="center"/>
    </xf>
    <xf numFmtId="0" fontId="5" fillId="0" borderId="0" xfId="0" applyFont="1" applyBorder="1"/>
    <xf numFmtId="0" fontId="5" fillId="0" borderId="12" xfId="0" applyFont="1" applyBorder="1" applyAlignment="1">
      <alignment horizontal="left"/>
    </xf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44" fontId="5" fillId="0" borderId="6" xfId="0" applyNumberFormat="1" applyFont="1" applyBorder="1"/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44" fontId="5" fillId="0" borderId="6" xfId="1" applyFont="1" applyBorder="1"/>
    <xf numFmtId="0" fontId="5" fillId="0" borderId="6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3" fillId="0" borderId="0" xfId="0" applyFont="1"/>
  </cellXfs>
  <cellStyles count="5">
    <cellStyle name="Currency" xfId="1" builtinId="4"/>
    <cellStyle name="Good" xfId="2" builtinId="26"/>
    <cellStyle name="Hyperlink" xfId="4" builtinId="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3"/>
  <sheetViews>
    <sheetView tabSelected="1" topLeftCell="A25" workbookViewId="0">
      <selection activeCell="N13" sqref="N13"/>
    </sheetView>
  </sheetViews>
  <sheetFormatPr defaultRowHeight="15" x14ac:dyDescent="0.25"/>
  <cols>
    <col min="1" max="1" width="20.42578125" customWidth="1"/>
    <col min="2" max="2" width="33" bestFit="1" customWidth="1"/>
    <col min="3" max="3" width="7.5703125" bestFit="1" customWidth="1"/>
    <col min="5" max="5" width="6.85546875" bestFit="1" customWidth="1"/>
    <col min="6" max="6" width="9.7109375" customWidth="1"/>
  </cols>
  <sheetData>
    <row r="2" spans="1:6" ht="15.75" thickBot="1" x14ac:dyDescent="0.3">
      <c r="A2" s="72" t="s">
        <v>134</v>
      </c>
      <c r="B2" s="72" t="s">
        <v>130</v>
      </c>
    </row>
    <row r="3" spans="1:6" ht="16.5" thickBot="1" x14ac:dyDescent="0.3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</row>
    <row r="4" spans="1:6" ht="15.75" x14ac:dyDescent="0.25">
      <c r="A4" s="7">
        <v>609015729083</v>
      </c>
      <c r="B4" s="8" t="s">
        <v>6</v>
      </c>
      <c r="C4" s="9" t="s">
        <v>7</v>
      </c>
      <c r="D4" s="10"/>
      <c r="E4" s="11">
        <v>2.25</v>
      </c>
      <c r="F4" s="11">
        <f>E4*D4</f>
        <v>0</v>
      </c>
    </row>
    <row r="5" spans="1:6" ht="15.75" x14ac:dyDescent="0.25">
      <c r="A5" s="12" t="s">
        <v>8</v>
      </c>
      <c r="B5" s="13" t="s">
        <v>9</v>
      </c>
      <c r="C5" s="14" t="s">
        <v>10</v>
      </c>
      <c r="D5" s="15"/>
      <c r="E5" s="16">
        <v>2.25</v>
      </c>
      <c r="F5" s="11">
        <f t="shared" ref="F5:F47" si="0">E5*D5</f>
        <v>0</v>
      </c>
    </row>
    <row r="6" spans="1:6" ht="15.75" x14ac:dyDescent="0.25">
      <c r="A6" s="12" t="s">
        <v>11</v>
      </c>
      <c r="B6" s="17" t="s">
        <v>12</v>
      </c>
      <c r="C6" s="14" t="s">
        <v>13</v>
      </c>
      <c r="D6" s="15"/>
      <c r="E6" s="16">
        <v>2.25</v>
      </c>
      <c r="F6" s="11">
        <f t="shared" si="0"/>
        <v>0</v>
      </c>
    </row>
    <row r="7" spans="1:6" ht="15.75" x14ac:dyDescent="0.25">
      <c r="A7" s="12" t="s">
        <v>14</v>
      </c>
      <c r="B7" s="17" t="s">
        <v>15</v>
      </c>
      <c r="C7" s="14" t="s">
        <v>16</v>
      </c>
      <c r="D7" s="15"/>
      <c r="E7" s="16">
        <v>2.25</v>
      </c>
      <c r="F7" s="11">
        <f t="shared" si="0"/>
        <v>0</v>
      </c>
    </row>
    <row r="8" spans="1:6" ht="15.75" x14ac:dyDescent="0.25">
      <c r="A8" s="18">
        <v>609015727829</v>
      </c>
      <c r="B8" s="19" t="s">
        <v>17</v>
      </c>
      <c r="C8" s="20" t="s">
        <v>18</v>
      </c>
      <c r="D8" s="21"/>
      <c r="E8" s="22">
        <v>2.4500000000000002</v>
      </c>
      <c r="F8" s="23">
        <f t="shared" si="0"/>
        <v>0</v>
      </c>
    </row>
    <row r="9" spans="1:6" ht="15.75" x14ac:dyDescent="0.25">
      <c r="A9" s="12" t="s">
        <v>19</v>
      </c>
      <c r="B9" s="17" t="s">
        <v>20</v>
      </c>
      <c r="C9" s="14" t="s">
        <v>21</v>
      </c>
      <c r="D9" s="15"/>
      <c r="E9" s="16">
        <v>2.25</v>
      </c>
      <c r="F9" s="11">
        <f t="shared" si="0"/>
        <v>0</v>
      </c>
    </row>
    <row r="10" spans="1:6" ht="15.75" x14ac:dyDescent="0.25">
      <c r="A10" s="24">
        <v>609015727003</v>
      </c>
      <c r="B10" s="25" t="s">
        <v>22</v>
      </c>
      <c r="C10" s="14" t="s">
        <v>23</v>
      </c>
      <c r="D10" s="15"/>
      <c r="E10" s="16">
        <v>2.25</v>
      </c>
      <c r="F10" s="11">
        <f t="shared" si="0"/>
        <v>0</v>
      </c>
    </row>
    <row r="11" spans="1:6" ht="15.75" x14ac:dyDescent="0.25">
      <c r="A11" s="12" t="s">
        <v>24</v>
      </c>
      <c r="B11" s="17" t="s">
        <v>25</v>
      </c>
      <c r="C11" s="14" t="s">
        <v>26</v>
      </c>
      <c r="D11" s="15"/>
      <c r="E11" s="16">
        <v>2.25</v>
      </c>
      <c r="F11" s="11">
        <f t="shared" si="0"/>
        <v>0</v>
      </c>
    </row>
    <row r="12" spans="1:6" ht="15.75" x14ac:dyDescent="0.25">
      <c r="A12" s="26">
        <v>609015727669</v>
      </c>
      <c r="B12" s="27" t="s">
        <v>27</v>
      </c>
      <c r="C12" s="28" t="s">
        <v>28</v>
      </c>
      <c r="D12" s="29"/>
      <c r="E12" s="30">
        <v>2.25</v>
      </c>
      <c r="F12" s="30">
        <f t="shared" si="0"/>
        <v>0</v>
      </c>
    </row>
    <row r="13" spans="1:6" ht="15.75" x14ac:dyDescent="0.25">
      <c r="A13" s="12" t="s">
        <v>29</v>
      </c>
      <c r="B13" s="17" t="s">
        <v>30</v>
      </c>
      <c r="C13" s="14" t="s">
        <v>31</v>
      </c>
      <c r="D13" s="15"/>
      <c r="E13" s="16">
        <v>2.25</v>
      </c>
      <c r="F13" s="16">
        <f t="shared" si="0"/>
        <v>0</v>
      </c>
    </row>
    <row r="14" spans="1:6" ht="15.75" x14ac:dyDescent="0.25">
      <c r="A14" s="18">
        <v>609015727850</v>
      </c>
      <c r="B14" s="19" t="s">
        <v>32</v>
      </c>
      <c r="C14" s="19" t="s">
        <v>33</v>
      </c>
      <c r="D14" s="31"/>
      <c r="E14" s="32">
        <v>2.25</v>
      </c>
      <c r="F14" s="33">
        <f t="shared" si="0"/>
        <v>0</v>
      </c>
    </row>
    <row r="15" spans="1:6" ht="15.75" x14ac:dyDescent="0.25">
      <c r="A15" s="7">
        <v>609015726440</v>
      </c>
      <c r="B15" s="34" t="s">
        <v>34</v>
      </c>
      <c r="C15" s="9" t="s">
        <v>35</v>
      </c>
      <c r="D15" s="10"/>
      <c r="E15" s="11">
        <v>2.4500000000000002</v>
      </c>
      <c r="F15" s="11">
        <f t="shared" si="0"/>
        <v>0</v>
      </c>
    </row>
    <row r="16" spans="1:6" ht="15.75" x14ac:dyDescent="0.25">
      <c r="A16" s="24">
        <v>609015727324</v>
      </c>
      <c r="B16" s="25" t="s">
        <v>36</v>
      </c>
      <c r="C16" s="14" t="s">
        <v>37</v>
      </c>
      <c r="D16" s="15"/>
      <c r="E16" s="16">
        <v>2.25</v>
      </c>
      <c r="F16" s="11">
        <f t="shared" si="0"/>
        <v>0</v>
      </c>
    </row>
    <row r="17" spans="1:6" ht="15.75" x14ac:dyDescent="0.25">
      <c r="A17" s="12" t="s">
        <v>38</v>
      </c>
      <c r="B17" s="13" t="s">
        <v>39</v>
      </c>
      <c r="C17" s="14" t="s">
        <v>40</v>
      </c>
      <c r="D17" s="15"/>
      <c r="E17" s="16">
        <v>2.25</v>
      </c>
      <c r="F17" s="11">
        <f t="shared" si="0"/>
        <v>0</v>
      </c>
    </row>
    <row r="18" spans="1:6" ht="15.75" x14ac:dyDescent="0.25">
      <c r="A18" s="12">
        <v>609015728567</v>
      </c>
      <c r="B18" s="17" t="s">
        <v>41</v>
      </c>
      <c r="C18" s="14" t="s">
        <v>42</v>
      </c>
      <c r="D18" s="15"/>
      <c r="E18" s="16">
        <v>2.25</v>
      </c>
      <c r="F18" s="11">
        <f t="shared" si="0"/>
        <v>0</v>
      </c>
    </row>
    <row r="19" spans="1:6" ht="15.75" x14ac:dyDescent="0.25">
      <c r="A19" s="12">
        <v>609015730607</v>
      </c>
      <c r="B19" s="17" t="s">
        <v>131</v>
      </c>
      <c r="C19" s="14" t="s">
        <v>43</v>
      </c>
      <c r="D19" s="15"/>
      <c r="E19" s="16">
        <v>2.25</v>
      </c>
      <c r="F19" s="11">
        <f t="shared" si="0"/>
        <v>0</v>
      </c>
    </row>
    <row r="20" spans="1:6" ht="15.75" x14ac:dyDescent="0.25">
      <c r="A20" s="12">
        <v>609015727713</v>
      </c>
      <c r="B20" s="17" t="s">
        <v>44</v>
      </c>
      <c r="C20" s="14" t="s">
        <v>45</v>
      </c>
      <c r="D20" s="15"/>
      <c r="E20" s="16">
        <v>2.25</v>
      </c>
      <c r="F20" s="11">
        <f t="shared" si="0"/>
        <v>0</v>
      </c>
    </row>
    <row r="21" spans="1:6" ht="15.75" x14ac:dyDescent="0.25">
      <c r="A21" s="12">
        <v>609015727690</v>
      </c>
      <c r="B21" s="17" t="s">
        <v>46</v>
      </c>
      <c r="C21" s="14" t="s">
        <v>47</v>
      </c>
      <c r="D21" s="15"/>
      <c r="E21" s="16">
        <v>2.25</v>
      </c>
      <c r="F21" s="11">
        <f t="shared" si="0"/>
        <v>0</v>
      </c>
    </row>
    <row r="22" spans="1:6" ht="15.75" x14ac:dyDescent="0.25">
      <c r="A22" s="12" t="s">
        <v>48</v>
      </c>
      <c r="B22" s="17" t="s">
        <v>49</v>
      </c>
      <c r="C22" s="14" t="s">
        <v>50</v>
      </c>
      <c r="D22" s="15"/>
      <c r="E22" s="16">
        <v>2.25</v>
      </c>
      <c r="F22" s="11">
        <f t="shared" si="0"/>
        <v>0</v>
      </c>
    </row>
    <row r="23" spans="1:6" ht="15.75" x14ac:dyDescent="0.25">
      <c r="A23" s="12">
        <v>609015727331</v>
      </c>
      <c r="B23" s="17" t="s">
        <v>51</v>
      </c>
      <c r="C23" s="14" t="s">
        <v>52</v>
      </c>
      <c r="D23" s="15"/>
      <c r="E23" s="16">
        <v>2.25</v>
      </c>
      <c r="F23" s="11">
        <f t="shared" si="0"/>
        <v>0</v>
      </c>
    </row>
    <row r="24" spans="1:6" ht="15.75" x14ac:dyDescent="0.25">
      <c r="A24" s="12" t="s">
        <v>53</v>
      </c>
      <c r="B24" s="17" t="s">
        <v>54</v>
      </c>
      <c r="C24" s="14" t="s">
        <v>55</v>
      </c>
      <c r="D24" s="15"/>
      <c r="E24" s="16">
        <v>2.25</v>
      </c>
      <c r="F24" s="11">
        <f t="shared" si="0"/>
        <v>0</v>
      </c>
    </row>
    <row r="25" spans="1:6" ht="15.75" x14ac:dyDescent="0.25">
      <c r="A25" s="12">
        <v>609015726273</v>
      </c>
      <c r="B25" s="17" t="s">
        <v>56</v>
      </c>
      <c r="C25" s="14" t="s">
        <v>57</v>
      </c>
      <c r="D25" s="15"/>
      <c r="E25" s="16">
        <v>2.25</v>
      </c>
      <c r="F25" s="11">
        <f t="shared" si="0"/>
        <v>0</v>
      </c>
    </row>
    <row r="26" spans="1:6" ht="15.75" x14ac:dyDescent="0.25">
      <c r="A26" s="12">
        <v>609015730614</v>
      </c>
      <c r="B26" s="17" t="s">
        <v>132</v>
      </c>
      <c r="C26" s="14" t="s">
        <v>58</v>
      </c>
      <c r="D26" s="15"/>
      <c r="E26" s="16">
        <v>2.25</v>
      </c>
      <c r="F26" s="11">
        <f t="shared" si="0"/>
        <v>0</v>
      </c>
    </row>
    <row r="27" spans="1:6" ht="15.75" x14ac:dyDescent="0.25">
      <c r="A27" s="12">
        <v>609015730218</v>
      </c>
      <c r="B27" s="13" t="s">
        <v>59</v>
      </c>
      <c r="C27" s="14" t="s">
        <v>60</v>
      </c>
      <c r="D27" s="15"/>
      <c r="E27" s="16">
        <v>2.25</v>
      </c>
      <c r="F27" s="16">
        <f t="shared" si="0"/>
        <v>0</v>
      </c>
    </row>
    <row r="28" spans="1:6" ht="15.75" x14ac:dyDescent="0.25">
      <c r="A28" s="12" t="s">
        <v>61</v>
      </c>
      <c r="B28" s="17" t="s">
        <v>62</v>
      </c>
      <c r="C28" s="14" t="s">
        <v>63</v>
      </c>
      <c r="D28" s="15"/>
      <c r="E28" s="16">
        <v>2.25</v>
      </c>
      <c r="F28" s="11">
        <f t="shared" si="0"/>
        <v>0</v>
      </c>
    </row>
    <row r="29" spans="1:6" ht="15.75" x14ac:dyDescent="0.25">
      <c r="A29" s="12" t="s">
        <v>64</v>
      </c>
      <c r="B29" s="17" t="s">
        <v>65</v>
      </c>
      <c r="C29" s="14" t="s">
        <v>66</v>
      </c>
      <c r="D29" s="15"/>
      <c r="E29" s="16">
        <v>2.25</v>
      </c>
      <c r="F29" s="11">
        <f t="shared" si="0"/>
        <v>0</v>
      </c>
    </row>
    <row r="30" spans="1:6" ht="15.75" x14ac:dyDescent="0.25">
      <c r="A30" s="12" t="s">
        <v>67</v>
      </c>
      <c r="B30" s="17" t="s">
        <v>68</v>
      </c>
      <c r="C30" s="14" t="s">
        <v>69</v>
      </c>
      <c r="D30" s="15"/>
      <c r="E30" s="16">
        <v>2.25</v>
      </c>
      <c r="F30" s="11">
        <f t="shared" si="0"/>
        <v>0</v>
      </c>
    </row>
    <row r="31" spans="1:6" ht="15.75" x14ac:dyDescent="0.25">
      <c r="A31" s="12" t="s">
        <v>70</v>
      </c>
      <c r="B31" s="17" t="s">
        <v>71</v>
      </c>
      <c r="C31" s="14" t="s">
        <v>72</v>
      </c>
      <c r="D31" s="15"/>
      <c r="E31" s="16">
        <v>2.25</v>
      </c>
      <c r="F31" s="11">
        <f t="shared" si="0"/>
        <v>0</v>
      </c>
    </row>
    <row r="32" spans="1:6" ht="15.75" x14ac:dyDescent="0.25">
      <c r="A32" s="12">
        <v>609015726563</v>
      </c>
      <c r="B32" s="17" t="s">
        <v>73</v>
      </c>
      <c r="C32" s="14" t="s">
        <v>74</v>
      </c>
      <c r="D32" s="15"/>
      <c r="E32" s="16">
        <v>2.25</v>
      </c>
      <c r="F32" s="11">
        <f t="shared" si="0"/>
        <v>0</v>
      </c>
    </row>
    <row r="33" spans="1:6" ht="15.75" x14ac:dyDescent="0.25">
      <c r="A33" s="12" t="s">
        <v>75</v>
      </c>
      <c r="B33" s="13" t="s">
        <v>76</v>
      </c>
      <c r="C33" s="14" t="s">
        <v>77</v>
      </c>
      <c r="D33" s="15"/>
      <c r="E33" s="16">
        <v>2.25</v>
      </c>
      <c r="F33" s="11">
        <f t="shared" si="0"/>
        <v>0</v>
      </c>
    </row>
    <row r="34" spans="1:6" ht="15.75" x14ac:dyDescent="0.25">
      <c r="A34" s="12">
        <v>609015726884</v>
      </c>
      <c r="B34" s="17" t="s">
        <v>78</v>
      </c>
      <c r="C34" s="14" t="s">
        <v>79</v>
      </c>
      <c r="D34" s="15"/>
      <c r="E34" s="16">
        <v>2.25</v>
      </c>
      <c r="F34" s="11">
        <f t="shared" si="0"/>
        <v>0</v>
      </c>
    </row>
    <row r="35" spans="1:6" ht="15.75" x14ac:dyDescent="0.25">
      <c r="A35" s="24">
        <v>609015727010</v>
      </c>
      <c r="B35" s="25" t="s">
        <v>80</v>
      </c>
      <c r="C35" s="14" t="s">
        <v>81</v>
      </c>
      <c r="D35" s="15"/>
      <c r="E35" s="16">
        <v>2.25</v>
      </c>
      <c r="F35" s="11">
        <f t="shared" si="0"/>
        <v>0</v>
      </c>
    </row>
    <row r="36" spans="1:6" ht="15.75" x14ac:dyDescent="0.25">
      <c r="A36" s="35">
        <v>609015727836</v>
      </c>
      <c r="B36" s="36" t="s">
        <v>82</v>
      </c>
      <c r="C36" s="20" t="s">
        <v>83</v>
      </c>
      <c r="D36" s="21"/>
      <c r="E36" s="32">
        <v>2.25</v>
      </c>
      <c r="F36" s="23">
        <f t="shared" si="0"/>
        <v>0</v>
      </c>
    </row>
    <row r="37" spans="1:6" ht="15.75" x14ac:dyDescent="0.25">
      <c r="A37" s="35">
        <v>609015730201</v>
      </c>
      <c r="B37" s="36" t="s">
        <v>84</v>
      </c>
      <c r="C37" s="20" t="s">
        <v>85</v>
      </c>
      <c r="D37" s="21"/>
      <c r="E37" s="22">
        <v>2.25</v>
      </c>
      <c r="F37" s="23">
        <f t="shared" si="0"/>
        <v>0</v>
      </c>
    </row>
    <row r="38" spans="1:6" ht="15.75" x14ac:dyDescent="0.25">
      <c r="A38" s="12" t="s">
        <v>86</v>
      </c>
      <c r="B38" s="17" t="s">
        <v>87</v>
      </c>
      <c r="C38" s="14" t="s">
        <v>88</v>
      </c>
      <c r="D38" s="15"/>
      <c r="E38" s="16">
        <v>2.25</v>
      </c>
      <c r="F38" s="11">
        <f t="shared" si="0"/>
        <v>0</v>
      </c>
    </row>
    <row r="39" spans="1:6" ht="15.75" x14ac:dyDescent="0.25">
      <c r="A39" s="12">
        <v>609015730621</v>
      </c>
      <c r="B39" s="17" t="s">
        <v>133</v>
      </c>
      <c r="C39" s="14" t="s">
        <v>89</v>
      </c>
      <c r="D39" s="37"/>
      <c r="E39" s="16">
        <v>2.25</v>
      </c>
      <c r="F39" s="11">
        <f t="shared" si="0"/>
        <v>0</v>
      </c>
    </row>
    <row r="40" spans="1:6" ht="15.75" x14ac:dyDescent="0.25">
      <c r="A40" s="12">
        <v>609015726389</v>
      </c>
      <c r="B40" s="17" t="s">
        <v>90</v>
      </c>
      <c r="C40" s="14" t="s">
        <v>91</v>
      </c>
      <c r="D40" s="15"/>
      <c r="E40" s="16">
        <v>2.25</v>
      </c>
      <c r="F40" s="11">
        <f t="shared" si="0"/>
        <v>0</v>
      </c>
    </row>
    <row r="41" spans="1:6" ht="15.75" x14ac:dyDescent="0.25">
      <c r="A41" s="18">
        <v>609015727843</v>
      </c>
      <c r="B41" s="19" t="s">
        <v>92</v>
      </c>
      <c r="C41" s="20" t="s">
        <v>93</v>
      </c>
      <c r="D41" s="21"/>
      <c r="E41" s="22">
        <v>2.25</v>
      </c>
      <c r="F41" s="23">
        <f t="shared" si="0"/>
        <v>0</v>
      </c>
    </row>
    <row r="42" spans="1:6" ht="15.75" x14ac:dyDescent="0.25">
      <c r="A42" s="12">
        <v>609015726631</v>
      </c>
      <c r="B42" s="17" t="s">
        <v>94</v>
      </c>
      <c r="C42" s="14" t="s">
        <v>95</v>
      </c>
      <c r="D42" s="15"/>
      <c r="E42" s="16">
        <v>2.25</v>
      </c>
      <c r="F42" s="11">
        <f t="shared" si="0"/>
        <v>0</v>
      </c>
    </row>
    <row r="43" spans="1:6" ht="15.75" x14ac:dyDescent="0.25">
      <c r="A43" s="12" t="s">
        <v>96</v>
      </c>
      <c r="B43" s="17" t="s">
        <v>97</v>
      </c>
      <c r="C43" s="14" t="s">
        <v>98</v>
      </c>
      <c r="D43" s="15"/>
      <c r="E43" s="16">
        <v>2.25</v>
      </c>
      <c r="F43" s="11">
        <f t="shared" si="0"/>
        <v>0</v>
      </c>
    </row>
    <row r="44" spans="1:6" ht="15.75" x14ac:dyDescent="0.25">
      <c r="A44" s="12">
        <v>609015727348</v>
      </c>
      <c r="B44" s="13" t="s">
        <v>99</v>
      </c>
      <c r="C44" s="14" t="s">
        <v>100</v>
      </c>
      <c r="D44" s="15"/>
      <c r="E44" s="16">
        <v>2.25</v>
      </c>
      <c r="F44" s="11">
        <f t="shared" si="0"/>
        <v>0</v>
      </c>
    </row>
    <row r="45" spans="1:6" ht="15.75" x14ac:dyDescent="0.25">
      <c r="A45" s="12">
        <v>609015729090</v>
      </c>
      <c r="B45" s="13" t="s">
        <v>101</v>
      </c>
      <c r="C45" s="14" t="s">
        <v>102</v>
      </c>
      <c r="D45" s="15"/>
      <c r="E45" s="16">
        <v>2.4500000000000002</v>
      </c>
      <c r="F45" s="11">
        <f t="shared" si="0"/>
        <v>0</v>
      </c>
    </row>
    <row r="46" spans="1:6" ht="15.75" x14ac:dyDescent="0.25">
      <c r="A46" s="12" t="s">
        <v>103</v>
      </c>
      <c r="B46" s="17" t="s">
        <v>104</v>
      </c>
      <c r="C46" s="14" t="s">
        <v>105</v>
      </c>
      <c r="D46" s="15"/>
      <c r="E46" s="16">
        <v>2.25</v>
      </c>
      <c r="F46" s="11">
        <f t="shared" si="0"/>
        <v>0</v>
      </c>
    </row>
    <row r="47" spans="1:6" ht="15.75" x14ac:dyDescent="0.25">
      <c r="A47" s="24">
        <v>609015726990</v>
      </c>
      <c r="B47" s="25" t="s">
        <v>106</v>
      </c>
      <c r="C47" s="14" t="s">
        <v>107</v>
      </c>
      <c r="D47" s="15"/>
      <c r="E47" s="16">
        <v>2.25</v>
      </c>
      <c r="F47" s="11">
        <f t="shared" si="0"/>
        <v>0</v>
      </c>
    </row>
    <row r="48" spans="1:6" ht="16.5" thickBot="1" x14ac:dyDescent="0.3">
      <c r="A48" s="38" t="s">
        <v>108</v>
      </c>
      <c r="B48" s="38"/>
      <c r="C48" s="38"/>
      <c r="D48" s="29">
        <f>SUM(D4:D47)+K36</f>
        <v>0</v>
      </c>
      <c r="E48" s="39" t="s">
        <v>109</v>
      </c>
      <c r="F48" s="40">
        <f>SUM(F4:F47)</f>
        <v>0</v>
      </c>
    </row>
    <row r="49" spans="1:6" ht="16.5" thickBot="1" x14ac:dyDescent="0.3">
      <c r="A49" s="41" t="s">
        <v>110</v>
      </c>
      <c r="B49" s="42"/>
      <c r="C49" s="43"/>
      <c r="D49" s="44">
        <f>D48/36</f>
        <v>0</v>
      </c>
      <c r="E49" s="45" t="s">
        <v>111</v>
      </c>
      <c r="F49" s="46"/>
    </row>
    <row r="50" spans="1:6" ht="15.75" x14ac:dyDescent="0.25">
      <c r="A50" s="47"/>
      <c r="B50" s="47"/>
      <c r="C50" s="47"/>
      <c r="D50" s="47"/>
      <c r="E50" s="47"/>
      <c r="F50" s="48"/>
    </row>
    <row r="51" spans="1:6" ht="21" x14ac:dyDescent="0.35">
      <c r="A51" s="49" t="s">
        <v>112</v>
      </c>
      <c r="B51" s="50" t="s">
        <v>113</v>
      </c>
      <c r="C51" s="50"/>
      <c r="D51" s="51"/>
      <c r="E51" s="51"/>
      <c r="F51" s="51"/>
    </row>
    <row r="52" spans="1:6" x14ac:dyDescent="0.25">
      <c r="A52" s="52" t="s">
        <v>114</v>
      </c>
      <c r="B52" s="52"/>
      <c r="C52" s="51"/>
      <c r="D52" s="51"/>
      <c r="E52" s="53"/>
      <c r="F52" s="51"/>
    </row>
    <row r="53" spans="1:6" x14ac:dyDescent="0.25">
      <c r="A53" s="52" t="s">
        <v>115</v>
      </c>
      <c r="B53" s="52"/>
      <c r="C53" s="51"/>
      <c r="D53" s="54"/>
      <c r="E53" s="55"/>
      <c r="F53" s="55"/>
    </row>
    <row r="54" spans="1:6" x14ac:dyDescent="0.25">
      <c r="A54" s="52" t="s">
        <v>116</v>
      </c>
      <c r="B54" s="52"/>
      <c r="C54" s="51"/>
      <c r="D54" s="51"/>
      <c r="E54" s="51"/>
      <c r="F54" s="51"/>
    </row>
    <row r="55" spans="1:6" x14ac:dyDescent="0.25">
      <c r="A55" s="52" t="s">
        <v>117</v>
      </c>
      <c r="B55" s="52" t="s">
        <v>118</v>
      </c>
      <c r="C55" s="51"/>
      <c r="D55" s="51"/>
      <c r="E55" s="51"/>
      <c r="F55" s="51"/>
    </row>
    <row r="56" spans="1:6" x14ac:dyDescent="0.25">
      <c r="A56" s="56"/>
      <c r="B56" s="56"/>
      <c r="C56" s="57"/>
      <c r="D56" s="51"/>
      <c r="E56" s="51"/>
      <c r="F56" s="51"/>
    </row>
    <row r="57" spans="1:6" ht="15.75" x14ac:dyDescent="0.25">
      <c r="A57" s="58" t="s">
        <v>119</v>
      </c>
      <c r="B57" s="59"/>
      <c r="C57" s="38"/>
      <c r="D57" s="38"/>
      <c r="E57" s="38"/>
      <c r="F57" s="38"/>
    </row>
    <row r="58" spans="1:6" ht="15.75" x14ac:dyDescent="0.25">
      <c r="A58" s="60" t="s">
        <v>120</v>
      </c>
      <c r="B58" s="61" t="s">
        <v>121</v>
      </c>
      <c r="C58" s="62"/>
      <c r="D58" s="62"/>
      <c r="E58" s="63"/>
      <c r="F58" s="64">
        <v>18.5</v>
      </c>
    </row>
    <row r="59" spans="1:6" ht="15.75" x14ac:dyDescent="0.25">
      <c r="A59" s="60" t="s">
        <v>122</v>
      </c>
      <c r="B59" s="60" t="s">
        <v>123</v>
      </c>
      <c r="C59" s="65"/>
      <c r="D59" s="65"/>
      <c r="E59" s="66"/>
      <c r="F59" s="67">
        <v>16.95</v>
      </c>
    </row>
    <row r="60" spans="1:6" ht="15.75" x14ac:dyDescent="0.25">
      <c r="A60" s="68" t="s">
        <v>124</v>
      </c>
      <c r="B60" s="60" t="s">
        <v>125</v>
      </c>
      <c r="C60" s="65"/>
      <c r="D60" s="65"/>
      <c r="E60" s="66"/>
      <c r="F60" s="67">
        <v>13.95</v>
      </c>
    </row>
    <row r="61" spans="1:6" ht="15.75" x14ac:dyDescent="0.25">
      <c r="A61" s="68" t="s">
        <v>126</v>
      </c>
      <c r="B61" s="60" t="s">
        <v>127</v>
      </c>
      <c r="C61" s="69"/>
      <c r="D61" s="69"/>
      <c r="E61" s="70"/>
      <c r="F61" s="67">
        <v>11.95</v>
      </c>
    </row>
    <row r="62" spans="1:6" ht="15.75" x14ac:dyDescent="0.25">
      <c r="A62" s="68"/>
      <c r="B62" s="60" t="s">
        <v>128</v>
      </c>
      <c r="C62" s="65"/>
      <c r="D62" s="65"/>
      <c r="E62" s="66"/>
      <c r="F62" s="67">
        <v>2.95</v>
      </c>
    </row>
    <row r="63" spans="1:6" ht="15.75" x14ac:dyDescent="0.25">
      <c r="A63" s="68"/>
      <c r="B63" s="71" t="s">
        <v>129</v>
      </c>
      <c r="C63" s="71"/>
      <c r="D63" s="71"/>
      <c r="E63" s="71"/>
      <c r="F63" s="67">
        <v>4</v>
      </c>
    </row>
  </sheetData>
  <mergeCells count="2">
    <mergeCell ref="A49:C49"/>
    <mergeCell ref="B63:E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 Shearer</dc:creator>
  <cp:lastModifiedBy>Meg Shearer</cp:lastModifiedBy>
  <dcterms:created xsi:type="dcterms:W3CDTF">2020-02-06T17:35:50Z</dcterms:created>
  <dcterms:modified xsi:type="dcterms:W3CDTF">2020-02-06T17:42:25Z</dcterms:modified>
</cp:coreProperties>
</file>